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kash\Downloads\"/>
    </mc:Choice>
  </mc:AlternateContent>
  <xr:revisionPtr revIDLastSave="0" documentId="13_ncr:1_{15CCFD24-3614-4A24-935E-5FA7F23E1857}" xr6:coauthVersionLast="47" xr6:coauthVersionMax="47" xr10:uidLastSave="{00000000-0000-0000-0000-000000000000}"/>
  <bookViews>
    <workbookView xWindow="2964" yWindow="2964" windowWidth="17280" windowHeight="8880" xr2:uid="{FCE46B0F-D201-4DE3-B996-00C25D0DD7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</calcChain>
</file>

<file path=xl/sharedStrings.xml><?xml version="1.0" encoding="utf-8"?>
<sst xmlns="http://schemas.openxmlformats.org/spreadsheetml/2006/main" count="101" uniqueCount="84">
  <si>
    <t>Name</t>
  </si>
  <si>
    <t>Category</t>
  </si>
  <si>
    <t>SubCategory</t>
  </si>
  <si>
    <t>Phone</t>
  </si>
  <si>
    <t>Email</t>
  </si>
  <si>
    <t>Address</t>
  </si>
  <si>
    <t>City</t>
  </si>
  <si>
    <t>Website</t>
  </si>
  <si>
    <t>Rating</t>
  </si>
  <si>
    <t>Price</t>
  </si>
  <si>
    <t>Notes</t>
  </si>
  <si>
    <t>The Dwarika's Hotel</t>
  </si>
  <si>
    <t>Hospitality</t>
  </si>
  <si>
    <t>Luxury Hotel</t>
  </si>
  <si>
    <t>info@dwarikas.com</t>
  </si>
  <si>
    <t>Battisputali Road</t>
  </si>
  <si>
    <t>Kathmandu</t>
  </si>
  <si>
    <t>https://www.dwarikas.com</t>
  </si>
  <si>
    <t>$$$$</t>
  </si>
  <si>
    <t>Heritage architecture</t>
  </si>
  <si>
    <t>F1Soft International</t>
  </si>
  <si>
    <t>Technology</t>
  </si>
  <si>
    <t>Fintech</t>
  </si>
  <si>
    <t>info@f1soft.com</t>
  </si>
  <si>
    <t>Pulchowk</t>
  </si>
  <si>
    <t>Lalitpur</t>
  </si>
  <si>
    <t>https://www.f1soft.com</t>
  </si>
  <si>
    <t>N/A</t>
  </si>
  <si>
    <t>Parent of eSewa</t>
  </si>
  <si>
    <t>Bajeko Sekuwa</t>
  </si>
  <si>
    <t>Food &amp; Beverage</t>
  </si>
  <si>
    <t>Restaurant</t>
  </si>
  <si>
    <t>franchise@bajekosekuwa.com</t>
  </si>
  <si>
    <t>Battisputali</t>
  </si>
  <si>
    <t>https://bajekosekuwa.com</t>
  </si>
  <si>
    <t>$$</t>
  </si>
  <si>
    <t>Famous Nepali BBQ</t>
  </si>
  <si>
    <t>Bhat-Bhateni Supermarket</t>
  </si>
  <si>
    <t>Retail</t>
  </si>
  <si>
    <t>Department Store</t>
  </si>
  <si>
    <t>info@bbsm.com.np</t>
  </si>
  <si>
    <t>Naxal</t>
  </si>
  <si>
    <t>https://www.bbsm.com.np</t>
  </si>
  <si>
    <t>Largest retail chain</t>
  </si>
  <si>
    <t>Himalayan Bank Limited</t>
  </si>
  <si>
    <t>Finance</t>
  </si>
  <si>
    <t>Commercial Bank</t>
  </si>
  <si>
    <t>info@himalayanbank.com</t>
  </si>
  <si>
    <t>Kamaladi</t>
  </si>
  <si>
    <t>https://www.himalayanbank.com</t>
  </si>
  <si>
    <t>Joint venture with Habib Bank</t>
  </si>
  <si>
    <t>WorldLink Communications</t>
  </si>
  <si>
    <t>Telco</t>
  </si>
  <si>
    <t>ISP</t>
  </si>
  <si>
    <t>support@worldlink.com.np</t>
  </si>
  <si>
    <t>Jawalakhel</t>
  </si>
  <si>
    <t>https://worldlink.com.np</t>
  </si>
  <si>
    <t>Largest private ISP</t>
  </si>
  <si>
    <t>Buddha Air</t>
  </si>
  <si>
    <t>Transportation</t>
  </si>
  <si>
    <t>Airline</t>
  </si>
  <si>
    <t>flight@buddhaair.com</t>
  </si>
  <si>
    <t>https://buddhaair.com</t>
  </si>
  <si>
    <t>$$$</t>
  </si>
  <si>
    <t>Leading domestic carrier</t>
  </si>
  <si>
    <t>Daraz Nepal</t>
  </si>
  <si>
    <t>E-commerce</t>
  </si>
  <si>
    <t>customer.np@care.daraz.com</t>
  </si>
  <si>
    <t>https://www.daraz.com.np</t>
  </si>
  <si>
    <t>Part of Alibaba Group</t>
  </si>
  <si>
    <t>Chaudhary Group (CG)</t>
  </si>
  <si>
    <t>Conglomerate</t>
  </si>
  <si>
    <t>FMCG</t>
  </si>
  <si>
    <t>info@chaudharygroup.com</t>
  </si>
  <si>
    <t>Sanepa</t>
  </si>
  <si>
    <t>https://chaudharygroup.com</t>
  </si>
  <si>
    <t>Makers of Wai Wai noodles</t>
  </si>
  <si>
    <t>Grande Int. Hospital</t>
  </si>
  <si>
    <t>Healthcare</t>
  </si>
  <si>
    <t>Hospital</t>
  </si>
  <si>
    <t>info@grandehospital.com</t>
  </si>
  <si>
    <t>Tokha Road</t>
  </si>
  <si>
    <t>https://grandehospital.com</t>
  </si>
  <si>
    <t>Multi-specialty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</si>
</sst>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raz.com.np/" TargetMode="External"/><Relationship Id="rId3" Type="http://schemas.openxmlformats.org/officeDocument/2006/relationships/hyperlink" Target="https://bajekosekuwa.com/" TargetMode="External"/><Relationship Id="rId7" Type="http://schemas.openxmlformats.org/officeDocument/2006/relationships/hyperlink" Target="https://buddhaair.com/" TargetMode="External"/><Relationship Id="rId2" Type="http://schemas.openxmlformats.org/officeDocument/2006/relationships/hyperlink" Target="https://www.google.com/url?sa=E&amp;source=gmail&amp;q=https://www.f1soft.com" TargetMode="External"/><Relationship Id="rId1" Type="http://schemas.openxmlformats.org/officeDocument/2006/relationships/hyperlink" Target="https://www.dwarikas.com/" TargetMode="External"/><Relationship Id="rId6" Type="http://schemas.openxmlformats.org/officeDocument/2006/relationships/hyperlink" Target="https://worldlink.com.np/" TargetMode="External"/><Relationship Id="rId5" Type="http://schemas.openxmlformats.org/officeDocument/2006/relationships/hyperlink" Target="https://www.himalayanbank.com/" TargetMode="External"/><Relationship Id="rId10" Type="http://schemas.openxmlformats.org/officeDocument/2006/relationships/hyperlink" Target="https://grandehospital.com/" TargetMode="External"/><Relationship Id="rId4" Type="http://schemas.openxmlformats.org/officeDocument/2006/relationships/hyperlink" Target="https://www.bbsm.com.np/" TargetMode="External"/><Relationship Id="rId9" Type="http://schemas.openxmlformats.org/officeDocument/2006/relationships/hyperlink" Target="https://chaudhary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6E1C-F4DC-45D2-88A4-4805B4E87E80}">
  <dimension ref="A1:K11"/>
  <sheetViews>
    <sheetView tabSelected="1" workbookViewId="0">
      <selection activeCell="D1" sqref="D1:D1048576"/>
    </sheetView>
  </sheetViews>
  <sheetFormatPr defaultRowHeight="14.4" x14ac:dyDescent="0.3"/>
  <cols>
    <col min="4" max="4" width="17.5546875" style="6" bestFit="1" customWidth="1"/>
  </cols>
  <sheetData>
    <row r="1" spans="1:11" ht="28.2" thickBot="1" x14ac:dyDescent="0.3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8" thickBot="1" x14ac:dyDescent="0.35">
      <c r="A2" s="2" t="s">
        <v>11</v>
      </c>
      <c r="B2" s="2" t="s">
        <v>12</v>
      </c>
      <c r="C2" s="2" t="s">
        <v>13</v>
      </c>
      <c r="D2" s="5">
        <f>977-1-4479488</f>
        <v>-4478512</v>
      </c>
      <c r="E2" s="2" t="s">
        <v>14</v>
      </c>
      <c r="F2" s="2" t="s">
        <v>15</v>
      </c>
      <c r="G2" s="2" t="s">
        <v>16</v>
      </c>
      <c r="H2" s="3" t="s">
        <v>17</v>
      </c>
      <c r="I2" s="2">
        <v>4.7</v>
      </c>
      <c r="J2" s="2" t="s">
        <v>18</v>
      </c>
      <c r="K2" s="2" t="s">
        <v>19</v>
      </c>
    </row>
    <row r="3" spans="1:11" ht="43.8" thickBot="1" x14ac:dyDescent="0.35">
      <c r="A3" s="2" t="s">
        <v>20</v>
      </c>
      <c r="B3" s="2" t="s">
        <v>21</v>
      </c>
      <c r="C3" s="2" t="s">
        <v>22</v>
      </c>
      <c r="D3" s="5">
        <f>977-1-5439131</f>
        <v>-5438155</v>
      </c>
      <c r="E3" s="2" t="s">
        <v>23</v>
      </c>
      <c r="F3" s="2" t="s">
        <v>24</v>
      </c>
      <c r="G3" s="2" t="s">
        <v>25</v>
      </c>
      <c r="H3" s="3" t="s">
        <v>26</v>
      </c>
      <c r="I3" s="2">
        <v>4.2</v>
      </c>
      <c r="J3" s="2" t="s">
        <v>27</v>
      </c>
      <c r="K3" s="2" t="s">
        <v>28</v>
      </c>
    </row>
    <row r="4" spans="1:11" ht="55.8" thickBot="1" x14ac:dyDescent="0.35">
      <c r="A4" s="2" t="s">
        <v>29</v>
      </c>
      <c r="B4" s="2" t="s">
        <v>30</v>
      </c>
      <c r="C4" s="2" t="s">
        <v>31</v>
      </c>
      <c r="D4" s="5">
        <f>977-1-4492130</f>
        <v>-4491154</v>
      </c>
      <c r="E4" s="2" t="s">
        <v>32</v>
      </c>
      <c r="F4" s="2" t="s">
        <v>33</v>
      </c>
      <c r="G4" s="2" t="s">
        <v>16</v>
      </c>
      <c r="H4" s="3" t="s">
        <v>34</v>
      </c>
      <c r="I4" s="2">
        <v>4.0999999999999996</v>
      </c>
      <c r="J4" s="2" t="s">
        <v>35</v>
      </c>
      <c r="K4" s="2" t="s">
        <v>36</v>
      </c>
    </row>
    <row r="5" spans="1:11" ht="55.8" thickBot="1" x14ac:dyDescent="0.35">
      <c r="A5" s="2" t="s">
        <v>37</v>
      </c>
      <c r="B5" s="2" t="s">
        <v>38</v>
      </c>
      <c r="C5" s="2" t="s">
        <v>39</v>
      </c>
      <c r="D5" s="5">
        <f>977-1-4419181</f>
        <v>-4418205</v>
      </c>
      <c r="E5" s="2" t="s">
        <v>40</v>
      </c>
      <c r="F5" s="2" t="s">
        <v>41</v>
      </c>
      <c r="G5" s="2" t="s">
        <v>16</v>
      </c>
      <c r="H5" s="3" t="s">
        <v>42</v>
      </c>
      <c r="I5" s="2">
        <v>4.4000000000000004</v>
      </c>
      <c r="J5" s="2" t="s">
        <v>35</v>
      </c>
      <c r="K5" s="2" t="s">
        <v>43</v>
      </c>
    </row>
    <row r="6" spans="1:11" ht="69.599999999999994" thickBot="1" x14ac:dyDescent="0.35">
      <c r="A6" s="2" t="s">
        <v>44</v>
      </c>
      <c r="B6" s="2" t="s">
        <v>45</v>
      </c>
      <c r="C6" s="2" t="s">
        <v>46</v>
      </c>
      <c r="D6" s="5">
        <f>977-1-4245979</f>
        <v>-4245003</v>
      </c>
      <c r="E6" s="2" t="s">
        <v>47</v>
      </c>
      <c r="F6" s="2" t="s">
        <v>48</v>
      </c>
      <c r="G6" s="2" t="s">
        <v>16</v>
      </c>
      <c r="H6" s="3" t="s">
        <v>49</v>
      </c>
      <c r="I6" s="2">
        <v>4</v>
      </c>
      <c r="J6" s="2" t="s">
        <v>27</v>
      </c>
      <c r="K6" s="2" t="s">
        <v>50</v>
      </c>
    </row>
    <row r="7" spans="1:11" ht="55.8" thickBot="1" x14ac:dyDescent="0.35">
      <c r="A7" s="2" t="s">
        <v>51</v>
      </c>
      <c r="B7" s="2" t="s">
        <v>52</v>
      </c>
      <c r="C7" s="2" t="s">
        <v>53</v>
      </c>
      <c r="D7" s="5">
        <f>977-1-5523050</f>
        <v>-5522074</v>
      </c>
      <c r="E7" s="2" t="s">
        <v>54</v>
      </c>
      <c r="F7" s="2" t="s">
        <v>55</v>
      </c>
      <c r="G7" s="2" t="s">
        <v>25</v>
      </c>
      <c r="H7" s="3" t="s">
        <v>56</v>
      </c>
      <c r="I7" s="2">
        <v>3.8</v>
      </c>
      <c r="J7" s="2" t="s">
        <v>35</v>
      </c>
      <c r="K7" s="2" t="s">
        <v>57</v>
      </c>
    </row>
    <row r="8" spans="1:11" ht="43.8" thickBot="1" x14ac:dyDescent="0.35">
      <c r="A8" s="2" t="s">
        <v>58</v>
      </c>
      <c r="B8" s="2" t="s">
        <v>59</v>
      </c>
      <c r="C8" s="2" t="s">
        <v>60</v>
      </c>
      <c r="D8" s="5">
        <f>977-1-5521015</f>
        <v>-5520039</v>
      </c>
      <c r="E8" s="2" t="s">
        <v>61</v>
      </c>
      <c r="F8" s="2" t="s">
        <v>55</v>
      </c>
      <c r="G8" s="2" t="s">
        <v>25</v>
      </c>
      <c r="H8" s="3" t="s">
        <v>62</v>
      </c>
      <c r="I8" s="2">
        <v>4.5</v>
      </c>
      <c r="J8" s="2" t="s">
        <v>63</v>
      </c>
      <c r="K8" s="2" t="s">
        <v>64</v>
      </c>
    </row>
    <row r="9" spans="1:11" ht="55.8" thickBot="1" x14ac:dyDescent="0.35">
      <c r="A9" s="2" t="s">
        <v>65</v>
      </c>
      <c r="B9" s="2" t="s">
        <v>21</v>
      </c>
      <c r="C9" s="2" t="s">
        <v>66</v>
      </c>
      <c r="D9" s="5">
        <f>977-1-5970099</f>
        <v>-5969123</v>
      </c>
      <c r="E9" s="2" t="s">
        <v>67</v>
      </c>
      <c r="F9" s="2" t="s">
        <v>41</v>
      </c>
      <c r="G9" s="2" t="s">
        <v>16</v>
      </c>
      <c r="H9" s="3" t="s">
        <v>68</v>
      </c>
      <c r="I9" s="2">
        <v>3.9</v>
      </c>
      <c r="J9" s="2" t="s">
        <v>35</v>
      </c>
      <c r="K9" s="2" t="s">
        <v>69</v>
      </c>
    </row>
    <row r="10" spans="1:11" ht="55.8" thickBot="1" x14ac:dyDescent="0.35">
      <c r="A10" s="2" t="s">
        <v>70</v>
      </c>
      <c r="B10" s="2" t="s">
        <v>71</v>
      </c>
      <c r="C10" s="2" t="s">
        <v>72</v>
      </c>
      <c r="D10" s="5">
        <f>977-1-5525041</f>
        <v>-5524065</v>
      </c>
      <c r="E10" s="2" t="s">
        <v>73</v>
      </c>
      <c r="F10" s="2" t="s">
        <v>74</v>
      </c>
      <c r="G10" s="2" t="s">
        <v>25</v>
      </c>
      <c r="H10" s="3" t="s">
        <v>75</v>
      </c>
      <c r="I10" s="2">
        <v>4.3</v>
      </c>
      <c r="J10" s="2" t="s">
        <v>35</v>
      </c>
      <c r="K10" s="2" t="s">
        <v>76</v>
      </c>
    </row>
    <row r="11" spans="1:11" ht="43.8" thickBot="1" x14ac:dyDescent="0.35">
      <c r="A11" s="2" t="s">
        <v>77</v>
      </c>
      <c r="B11" s="2" t="s">
        <v>78</v>
      </c>
      <c r="C11" s="2" t="s">
        <v>79</v>
      </c>
      <c r="D11" s="5">
        <f>977-1-5159266</f>
        <v>-5158290</v>
      </c>
      <c r="E11" s="2" t="s">
        <v>80</v>
      </c>
      <c r="F11" s="2" t="s">
        <v>81</v>
      </c>
      <c r="G11" s="2" t="s">
        <v>16</v>
      </c>
      <c r="H11" s="3" t="s">
        <v>82</v>
      </c>
      <c r="I11" s="2">
        <v>4</v>
      </c>
      <c r="J11" s="2" t="s">
        <v>63</v>
      </c>
      <c r="K11" s="2" t="s">
        <v>83</v>
      </c>
    </row>
  </sheetData>
  <hyperlinks>
    <hyperlink ref="H2" r:id="rId1" display="https://www.dwarikas.com/" xr:uid="{8259384F-E4E4-4B5E-BD72-56C6C28A93A9}"/>
    <hyperlink ref="H3" r:id="rId2" display="https://www.google.com/url?sa=E&amp;source=gmail&amp;q=https://www.f1soft.com" xr:uid="{8AE753CC-8681-4502-8C63-5619DC427FBF}"/>
    <hyperlink ref="H4" r:id="rId3" display="https://bajekosekuwa.com/" xr:uid="{23562DF0-6BF1-4789-8FD9-0DC8946860BD}"/>
    <hyperlink ref="H5" r:id="rId4" display="https://www.bbsm.com.np/" xr:uid="{123AB721-50F9-4F70-B7AD-2C3DA6B66532}"/>
    <hyperlink ref="H6" r:id="rId5" display="https://www.himalayanbank.com/" xr:uid="{345AEC07-7DE7-4469-8734-15D9B08A5DD4}"/>
    <hyperlink ref="H7" r:id="rId6" display="https://worldlink.com.np/" xr:uid="{7820BC88-8062-443E-A041-741B3E20C1D6}"/>
    <hyperlink ref="H8" r:id="rId7" display="https://buddhaair.com/" xr:uid="{98C4E2DD-5B35-4D33-9142-10282C26FADB}"/>
    <hyperlink ref="H9" r:id="rId8" display="https://www.daraz.com.np/" xr:uid="{270850D7-AB6A-4AC3-ACB7-D906A8F18C42}"/>
    <hyperlink ref="H10" r:id="rId9" display="https://chaudharygroup.com/" xr:uid="{1F10E9BB-7004-43E7-BEDA-0DAA30A77973}"/>
    <hyperlink ref="H11" r:id="rId10" display="https://grandehospital.com/" xr:uid="{70A14F2C-DBCA-4B93-A092-73BF4FB4B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bikash bhandari</dc:creator>
  <cp:lastModifiedBy>bikash bhandari</cp:lastModifiedBy>
  <dcterms:created xsi:type="dcterms:W3CDTF">2026-01-15T04:23:03Z</dcterms:created>
  <dcterms:modified xsi:type="dcterms:W3CDTF">2026-01-15T04:25:26Z</dcterms:modified>
</cp:coreProperties>
</file>